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76a-cfs-user.infra.be.ch\a76a-cfs-user\UserHomes\mw4s\Z_Systems\RedirectedFolders\Documents\AEM\Dokumente zum Hochladen\AWN\Klimaangepasste Waldverjüngung\"/>
    </mc:Choice>
  </mc:AlternateContent>
  <workbookProtection lockStructure="1"/>
  <bookViews>
    <workbookView xWindow="28680" yWindow="-120" windowWidth="29040" windowHeight="16440"/>
  </bookViews>
  <sheets>
    <sheet name="Beitragsgesuch" sheetId="1" r:id="rId1"/>
    <sheet name="Anhang" sheetId="2" r:id="rId2"/>
  </sheets>
  <definedNames>
    <definedName name="_xlnm.Print_Area" localSheetId="0">Beitragsgesuch!$A$1:$K$78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G16" i="1" l="1"/>
  <c r="G17" i="1"/>
  <c r="G18" i="1"/>
  <c r="G19" i="1"/>
  <c r="G20" i="1"/>
  <c r="G21" i="1"/>
  <c r="G22" i="1"/>
  <c r="G23" i="1"/>
  <c r="G24" i="1"/>
  <c r="G15" i="1"/>
  <c r="G14" i="1"/>
  <c r="J15" i="1"/>
  <c r="J14" i="1"/>
  <c r="I25" i="1" l="1"/>
</calcChain>
</file>

<file path=xl/sharedStrings.xml><?xml version="1.0" encoding="utf-8"?>
<sst xmlns="http://schemas.openxmlformats.org/spreadsheetml/2006/main" count="43" uniqueCount="38">
  <si>
    <t>Total</t>
  </si>
  <si>
    <t>Nom / prénom</t>
  </si>
  <si>
    <t>E-Mail</t>
  </si>
  <si>
    <t>Enterprise</t>
  </si>
  <si>
    <t>Rue</t>
  </si>
  <si>
    <t>NPA / lieu</t>
  </si>
  <si>
    <t>ID du WERDE</t>
  </si>
  <si>
    <t>Surface</t>
  </si>
  <si>
    <t>Au total:</t>
  </si>
  <si>
    <t>Lieu, date</t>
  </si>
  <si>
    <t>Signature</t>
  </si>
  <si>
    <t>Confirmation du forestier</t>
  </si>
  <si>
    <t>F I Peuplements forestiers variés et adaptés au climat</t>
  </si>
  <si>
    <t>F I Chênaies adaptées au climat</t>
  </si>
  <si>
    <t>OC Peuplements d'essences rares</t>
  </si>
  <si>
    <t>F II Peuplements forestiers variés et adaptés au climat</t>
  </si>
  <si>
    <t>F II Chênaies adaptées au climat</t>
  </si>
  <si>
    <t>Organisme responsable</t>
  </si>
  <si>
    <t>Décompte</t>
  </si>
  <si>
    <t xml:space="preserve">                            Demande de contribution</t>
  </si>
  <si>
    <t>Bases légales</t>
  </si>
  <si>
    <t xml:space="preserve">Art. 77 de la Constitution fédérale de la Confédération suisse du 18 avril 1999 (RS 101)
Art. 20, art. 27, al. 2, art. 28a, art. 38a, al. 1, let. f et al. 2, let. a de la loi fédérale sur les forêts du 4 octobre 1991 (LFo ; RS 921.0)
Art. 43, al. 1, let. h de l’ordonnance sur les forêts du 30 novembre 1992 (OFo ; RS 921.01)
Art. 2, (art. 8) et art. 33, al. 2, art. 35, al. 1, art. 36, art. 37 de la loi cantonale sur les forêts du 5 mai 1997 (LCFo ; RSB 921.11)
Art. 9 et art. 45 de l’ordonnance cantonale sur les forêts du 29 octobre 1997 (OCFo ; RSB 921.111)
Loi sur les subventions cantonales du 16 septembre 1992 (LCSu ; RSB 641.1)
Art. 21, 22, 27, 31, 32 et 33 de la loi sur les finances du 15 juin 2022 (LFin ; RSB 620.0)
Art. 21, art. 27, art. 41, al. 1 de l’ordonnance sur les finances du 16 novembre 2022 (OFin ; RSB 621.1)
</t>
  </si>
  <si>
    <t>Remarques</t>
  </si>
  <si>
    <t>Forfait</t>
  </si>
  <si>
    <t>Confirmation de l'organisme responsable</t>
  </si>
  <si>
    <t>Par sa signature, l'organisme responsable demande les forfaits correspondants pour les surfaces WERDE mentionnées et confirme qu'il dispose de l'accès nécessaire aux surfaces.</t>
  </si>
  <si>
    <t>Libération par la Division forestière</t>
  </si>
  <si>
    <t>Par sa signature, la division forestière approuve la demande de contribution et libère ainsi les forfaits demandés. Elle confirme que la disponibilité des montants a été vérifiée.</t>
  </si>
  <si>
    <t>Remarques importantes</t>
  </si>
  <si>
    <t>Pour l'organisme responsable</t>
  </si>
  <si>
    <t>Pour le forestier</t>
  </si>
  <si>
    <t>Processus financier</t>
  </si>
  <si>
    <t>La demande de contribution doit être soumise conformément au processus "Rajeunissement forestier adapté au climat". Les informations correspondantes à ce sujet figurent dans les explications destinées aux forestiers ou peuvent être demandées au responsable régional compétent.</t>
  </si>
  <si>
    <t>Si un décompte individuel dépasse le montant défini dans la documentation globale, une autorisation de dépense doit être établie. Celle-ci est établie par le collaborateur du domaine IDE après une déclaration du responsable de région.</t>
  </si>
  <si>
    <r>
      <t xml:space="preserve">1. L'organisme responsable dispose de l'accès à la surface pour les surfaces demandées.
2. L'organisme responsable a établi un WERDE (planification) et agit conformément à ce plan.
3. En plantant des essences alternatives, on accepte automatiquement qu'elles soient soumises à un monitoring à long terme et que les informations correspondantes soient mises à disposition.
4. La directive CFST et les dispositions de sécurité de la SUVA sont respectées.
5. L'organisme responsable a versé les contributions au Fonds bernois pour la promotion du bois (Fdbb) au cours des trois dernières années.
</t>
    </r>
    <r>
      <rPr>
        <b/>
        <sz val="10.5"/>
        <color theme="1"/>
        <rFont val="Arial"/>
        <family val="2"/>
      </rPr>
      <t>6. La demande de contribution n'est valable que si elle est accompagnée d'un bulletin de versement QR correspondant.</t>
    </r>
  </si>
  <si>
    <t>Le  forestier confirme par sa signature que les conditions pour les forfaits mentionnés sont remplies pour les surfaces correspondantes.</t>
  </si>
  <si>
    <t>ID-SIG: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</si>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</sst>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CHF&quot;\ 0\'000"/>
    <numFmt numFmtId="165" formatCode="0.00&quot;ha&quot;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Arial"/>
      <family val="2"/>
    </font>
    <font>
      <b/>
      <sz val="16"/>
      <color theme="1"/>
      <name val="Arial"/>
      <family val="2"/>
    </font>
    <font>
      <b/>
      <sz val="10.5"/>
      <color theme="1"/>
      <name val="Arial"/>
      <family val="2"/>
    </font>
    <font>
      <sz val="10.5"/>
      <color theme="0"/>
      <name val="Arial"/>
      <family val="2"/>
    </font>
    <font>
      <sz val="8"/>
      <color rgb="FF000000"/>
      <name val="Segoe UI"/>
      <family val="2"/>
    </font>
    <font>
      <sz val="10.5"/>
      <name val="Arial"/>
      <family val="2"/>
    </font>
    <font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4" fillId="0" borderId="2" xfId="0" applyFont="1" applyBorder="1"/>
    <xf numFmtId="0" fontId="4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165" fontId="2" fillId="0" borderId="10" xfId="0" applyNumberFormat="1" applyFont="1" applyBorder="1" applyProtection="1">
      <protection locked="0"/>
    </xf>
    <xf numFmtId="164" fontId="2" fillId="0" borderId="10" xfId="0" applyNumberFormat="1" applyFont="1" applyBorder="1"/>
    <xf numFmtId="164" fontId="2" fillId="0" borderId="11" xfId="0" applyNumberFormat="1" applyFont="1" applyBorder="1"/>
    <xf numFmtId="165" fontId="2" fillId="0" borderId="11" xfId="0" applyNumberFormat="1" applyFont="1" applyBorder="1" applyProtection="1">
      <protection locked="0"/>
    </xf>
    <xf numFmtId="165" fontId="2" fillId="0" borderId="12" xfId="0" applyNumberFormat="1" applyFont="1" applyBorder="1" applyProtection="1">
      <protection locked="0"/>
    </xf>
    <xf numFmtId="165" fontId="2" fillId="0" borderId="13" xfId="0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indent="2"/>
    </xf>
    <xf numFmtId="0" fontId="1" fillId="0" borderId="0" xfId="0" applyFont="1"/>
    <xf numFmtId="0" fontId="5" fillId="0" borderId="11" xfId="0" applyFont="1" applyBorder="1" applyProtection="1">
      <protection locked="0"/>
    </xf>
    <xf numFmtId="165" fontId="5" fillId="0" borderId="11" xfId="0" applyNumberFormat="1" applyFont="1" applyBorder="1" applyProtection="1">
      <protection locked="0"/>
    </xf>
    <xf numFmtId="164" fontId="5" fillId="0" borderId="11" xfId="0" applyNumberFormat="1" applyFont="1" applyBorder="1"/>
    <xf numFmtId="0" fontId="5" fillId="0" borderId="11" xfId="0" applyFont="1" applyBorder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7" fillId="0" borderId="11" xfId="0" applyFont="1" applyBorder="1"/>
    <xf numFmtId="164" fontId="2" fillId="0" borderId="11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17" xfId="0" applyFont="1" applyBorder="1" applyAlignment="1" applyProtection="1">
      <alignment vertical="top" wrapText="1"/>
      <protection locked="0"/>
    </xf>
    <xf numFmtId="164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/>
    <xf numFmtId="164" fontId="2" fillId="0" borderId="3" xfId="0" applyNumberFormat="1" applyFont="1" applyBorder="1"/>
    <xf numFmtId="164" fontId="2" fillId="0" borderId="15" xfId="0" applyNumberFormat="1" applyFont="1" applyBorder="1"/>
    <xf numFmtId="0" fontId="2" fillId="0" borderId="12" xfId="0" applyFont="1" applyBorder="1" applyProtection="1">
      <protection locked="0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0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16" xfId="0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 applyProtection="1">
      <protection locked="0"/>
    </xf>
    <xf numFmtId="0" fontId="0" fillId="0" borderId="1" xfId="0" applyBorder="1"/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center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104775</xdr:rowOff>
        </xdr:from>
        <xdr:to>
          <xdr:col>8</xdr:col>
          <xdr:colOff>257175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public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7</xdr:row>
          <xdr:rowOff>114300</xdr:rowOff>
        </xdr:from>
        <xdr:to>
          <xdr:col>9</xdr:col>
          <xdr:colOff>695325</xdr:colOff>
          <xdr:row>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privé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8"/>
  <sheetViews>
    <sheetView showGridLines="0" tabSelected="1" view="pageLayout" zoomScaleNormal="140" workbookViewId="0">
      <selection activeCell="D6" sqref="D6:E6"/>
    </sheetView>
  </sheetViews>
  <sheetFormatPr baseColWidth="10" defaultRowHeight="15" x14ac:dyDescent="0.25"/>
  <cols>
    <col min="1" max="1" width="3.5703125" customWidth="1"/>
    <col min="2" max="2" width="9.85546875" customWidth="1"/>
    <col min="3" max="3" width="6.85546875" customWidth="1"/>
    <col min="5" max="5" width="14.28515625" customWidth="1"/>
    <col min="6" max="6" width="6.42578125" customWidth="1"/>
    <col min="7" max="7" width="2.85546875" customWidth="1"/>
    <col min="8" max="8" width="8.7109375" customWidth="1"/>
    <col min="9" max="9" width="8.140625" customWidth="1"/>
    <col min="10" max="10" width="12.5703125" customWidth="1"/>
    <col min="11" max="11" width="2.5703125" customWidth="1"/>
    <col min="13" max="13" width="42.5703125" bestFit="1" customWidth="1"/>
  </cols>
  <sheetData>
    <row r="1" spans="1:14" x14ac:dyDescent="0.25">
      <c r="A1" s="42"/>
      <c r="B1" s="42"/>
      <c r="C1" s="42"/>
      <c r="D1" s="42"/>
      <c r="E1" s="42"/>
      <c r="F1" s="42"/>
      <c r="G1" s="42"/>
      <c r="H1" s="42"/>
      <c r="I1" s="42"/>
      <c r="J1" s="43"/>
      <c r="K1" s="42"/>
    </row>
    <row r="2" spans="1:14" ht="20.25" x14ac:dyDescent="0.3">
      <c r="A2" s="67" t="s">
        <v>19</v>
      </c>
      <c r="B2" s="67"/>
      <c r="C2" s="67"/>
      <c r="D2" s="67"/>
      <c r="E2" s="67"/>
      <c r="F2" s="67"/>
      <c r="G2" s="67"/>
      <c r="H2" s="67"/>
      <c r="I2" s="44" t="s">
        <v>36</v>
      </c>
      <c r="J2" s="66"/>
      <c r="K2" s="66"/>
    </row>
    <row r="3" spans="1:14" ht="6.95" customHeight="1" x14ac:dyDescent="0.25"/>
    <row r="4" spans="1:14" ht="21.2" customHeight="1" x14ac:dyDescent="0.25">
      <c r="A4" s="2">
        <v>1</v>
      </c>
      <c r="B4" s="3" t="s">
        <v>17</v>
      </c>
      <c r="C4" s="3"/>
      <c r="D4" s="4"/>
      <c r="E4" s="4"/>
      <c r="F4" s="4"/>
      <c r="G4" s="4"/>
      <c r="H4" s="4"/>
      <c r="I4" s="4"/>
      <c r="J4" s="4"/>
      <c r="K4" s="5"/>
    </row>
    <row r="5" spans="1:14" ht="5.25" customHeight="1" x14ac:dyDescent="0.25">
      <c r="A5" s="6"/>
      <c r="K5" s="7"/>
    </row>
    <row r="6" spans="1:14" ht="28.35" customHeight="1" x14ac:dyDescent="0.25">
      <c r="A6" s="6"/>
      <c r="B6" s="11" t="s">
        <v>1</v>
      </c>
      <c r="C6" s="11"/>
      <c r="D6" s="70"/>
      <c r="E6" s="70"/>
      <c r="F6" s="11" t="s">
        <v>3</v>
      </c>
      <c r="H6" s="56"/>
      <c r="I6" s="56"/>
      <c r="J6" s="56"/>
      <c r="K6" s="7"/>
    </row>
    <row r="7" spans="1:14" ht="28.35" customHeight="1" x14ac:dyDescent="0.25">
      <c r="A7" s="6"/>
      <c r="B7" s="11" t="s">
        <v>4</v>
      </c>
      <c r="C7" s="11"/>
      <c r="D7" s="55"/>
      <c r="E7" s="55"/>
      <c r="F7" s="11" t="s">
        <v>5</v>
      </c>
      <c r="H7" s="56"/>
      <c r="I7" s="56"/>
      <c r="J7" s="56"/>
      <c r="K7" s="7"/>
    </row>
    <row r="8" spans="1:14" ht="28.35" customHeight="1" x14ac:dyDescent="0.25">
      <c r="A8" s="6"/>
      <c r="B8" s="11" t="s">
        <v>2</v>
      </c>
      <c r="C8" s="11"/>
      <c r="D8" s="55"/>
      <c r="E8" s="55"/>
      <c r="F8" s="15"/>
      <c r="G8" s="11"/>
      <c r="H8" s="11"/>
      <c r="K8" s="7"/>
    </row>
    <row r="9" spans="1:14" ht="8.25" customHeight="1" x14ac:dyDescent="0.25">
      <c r="A9" s="8"/>
      <c r="B9" s="9"/>
      <c r="C9" s="9"/>
      <c r="D9" s="12"/>
      <c r="E9" s="12"/>
      <c r="F9" s="12"/>
      <c r="G9" s="12"/>
      <c r="H9" s="12"/>
      <c r="I9" s="9"/>
      <c r="J9" s="9"/>
      <c r="K9" s="10"/>
    </row>
    <row r="11" spans="1:14" x14ac:dyDescent="0.25">
      <c r="A11" s="2">
        <v>2</v>
      </c>
      <c r="B11" s="16" t="s">
        <v>18</v>
      </c>
      <c r="C11" s="16"/>
      <c r="D11" s="17"/>
      <c r="E11" s="17"/>
      <c r="F11" s="17"/>
      <c r="G11" s="17"/>
      <c r="H11" s="17"/>
      <c r="I11" s="17"/>
      <c r="J11" s="17"/>
      <c r="K11" s="5"/>
    </row>
    <row r="12" spans="1:14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7"/>
      <c r="M12" s="1"/>
      <c r="N12" s="1"/>
    </row>
    <row r="13" spans="1:14" x14ac:dyDescent="0.25">
      <c r="A13" s="18"/>
      <c r="B13" s="13" t="s">
        <v>6</v>
      </c>
      <c r="D13" s="13" t="s">
        <v>23</v>
      </c>
      <c r="E13" s="13"/>
      <c r="F13" s="13"/>
      <c r="G13" s="13"/>
      <c r="H13" s="13"/>
      <c r="I13" s="13" t="s">
        <v>7</v>
      </c>
      <c r="J13" s="14" t="s">
        <v>0</v>
      </c>
      <c r="K13" s="7"/>
    </row>
    <row r="14" spans="1:14" x14ac:dyDescent="0.25">
      <c r="A14" s="18"/>
      <c r="B14" s="35"/>
      <c r="C14" s="57"/>
      <c r="D14" s="57"/>
      <c r="E14" s="57"/>
      <c r="F14" s="57"/>
      <c r="G14" s="48" t="str">
        <f>IF(ISTEXT(C14)=TRUE,VLOOKUP(C14,Anhang!$A$3:$B$7,2,FALSE),"")</f>
        <v/>
      </c>
      <c r="H14" s="48"/>
      <c r="I14" s="20"/>
      <c r="J14" s="21" t="str">
        <f>IF(AND(ISTEXT(C14)=TRUE(),I14&gt;0),G14*I14,"")</f>
        <v/>
      </c>
      <c r="K14" s="7"/>
    </row>
    <row r="15" spans="1:14" x14ac:dyDescent="0.25">
      <c r="A15" s="18"/>
      <c r="B15" s="36"/>
      <c r="C15" s="68"/>
      <c r="D15" s="68"/>
      <c r="E15" s="68"/>
      <c r="F15" s="68"/>
      <c r="G15" s="49" t="str">
        <f>IF(ISTEXT(C15)=TRUE,VLOOKUP(C15,Anhang!$A$3:$B$7,2,FALSE),"")</f>
        <v/>
      </c>
      <c r="H15" s="49"/>
      <c r="I15" s="23"/>
      <c r="J15" s="22" t="str">
        <f>IF(AND(ISTEXT(C15)=TRUE(),I15&gt;0),G15*I15,"")</f>
        <v/>
      </c>
      <c r="K15" s="7"/>
    </row>
    <row r="16" spans="1:14" x14ac:dyDescent="0.25">
      <c r="A16" s="18"/>
      <c r="B16" s="37"/>
      <c r="C16" s="52"/>
      <c r="D16" s="52"/>
      <c r="E16" s="52"/>
      <c r="F16" s="52"/>
      <c r="G16" s="49" t="str">
        <f>IF(ISTEXT(C16)=TRUE,VLOOKUP(C16,Anhang!$A$3:$B$7,2,FALSE),"")</f>
        <v/>
      </c>
      <c r="H16" s="49"/>
      <c r="I16" s="24"/>
      <c r="J16" s="41" t="str">
        <f t="shared" ref="J16:J24" si="0">IF(AND(ISTEXT(C16)=TRUE(),I16&gt;0),G16*I16,"")</f>
        <v/>
      </c>
      <c r="K16" s="7"/>
    </row>
    <row r="17" spans="1:11" x14ac:dyDescent="0.25">
      <c r="A17" s="18"/>
      <c r="B17" s="37"/>
      <c r="C17" s="52"/>
      <c r="D17" s="52"/>
      <c r="E17" s="52"/>
      <c r="F17" s="52"/>
      <c r="G17" s="49" t="str">
        <f>IF(ISTEXT(C17)=TRUE,VLOOKUP(C17,Anhang!$A$3:$B$7,2,FALSE),"")</f>
        <v/>
      </c>
      <c r="H17" s="49"/>
      <c r="I17" s="24"/>
      <c r="J17" s="41" t="str">
        <f t="shared" si="0"/>
        <v/>
      </c>
      <c r="K17" s="7"/>
    </row>
    <row r="18" spans="1:11" x14ac:dyDescent="0.25">
      <c r="A18" s="18"/>
      <c r="B18" s="37"/>
      <c r="C18" s="52"/>
      <c r="D18" s="52"/>
      <c r="E18" s="52"/>
      <c r="F18" s="52"/>
      <c r="G18" s="49" t="str">
        <f>IF(ISTEXT(C18)=TRUE,VLOOKUP(C18,Anhang!$A$3:$B$7,2,FALSE),"")</f>
        <v/>
      </c>
      <c r="H18" s="49"/>
      <c r="I18" s="24"/>
      <c r="J18" s="41" t="str">
        <f t="shared" si="0"/>
        <v/>
      </c>
      <c r="K18" s="7"/>
    </row>
    <row r="19" spans="1:11" x14ac:dyDescent="0.25">
      <c r="A19" s="18"/>
      <c r="B19" s="37"/>
      <c r="C19" s="52"/>
      <c r="D19" s="52"/>
      <c r="E19" s="52"/>
      <c r="F19" s="52"/>
      <c r="G19" s="49" t="str">
        <f>IF(ISTEXT(C19)=TRUE,VLOOKUP(C19,Anhang!$A$3:$B$7,2,FALSE),"")</f>
        <v/>
      </c>
      <c r="H19" s="49"/>
      <c r="I19" s="24"/>
      <c r="J19" s="41" t="str">
        <f t="shared" si="0"/>
        <v/>
      </c>
      <c r="K19" s="7"/>
    </row>
    <row r="20" spans="1:11" x14ac:dyDescent="0.25">
      <c r="A20" s="18"/>
      <c r="B20" s="37"/>
      <c r="C20" s="52"/>
      <c r="D20" s="52"/>
      <c r="E20" s="52"/>
      <c r="F20" s="52"/>
      <c r="G20" s="49" t="str">
        <f>IF(ISTEXT(C20)=TRUE,VLOOKUP(C20,Anhang!$A$3:$B$7,2,FALSE),"")</f>
        <v/>
      </c>
      <c r="H20" s="49"/>
      <c r="I20" s="24"/>
      <c r="J20" s="41" t="str">
        <f t="shared" si="0"/>
        <v/>
      </c>
      <c r="K20" s="7"/>
    </row>
    <row r="21" spans="1:11" x14ac:dyDescent="0.25">
      <c r="A21" s="18"/>
      <c r="B21" s="37"/>
      <c r="C21" s="52"/>
      <c r="D21" s="52"/>
      <c r="E21" s="52"/>
      <c r="F21" s="52"/>
      <c r="G21" s="49" t="str">
        <f>IF(ISTEXT(C21)=TRUE,VLOOKUP(C21,Anhang!$A$3:$B$7,2,FALSE),"")</f>
        <v/>
      </c>
      <c r="H21" s="49"/>
      <c r="I21" s="24"/>
      <c r="J21" s="41" t="str">
        <f t="shared" si="0"/>
        <v/>
      </c>
      <c r="K21" s="7"/>
    </row>
    <row r="22" spans="1:11" x14ac:dyDescent="0.25">
      <c r="A22" s="18"/>
      <c r="B22" s="37"/>
      <c r="C22" s="52"/>
      <c r="D22" s="52"/>
      <c r="E22" s="52"/>
      <c r="F22" s="52"/>
      <c r="G22" s="49" t="str">
        <f>IF(ISTEXT(C22)=TRUE,VLOOKUP(C22,Anhang!$A$3:$B$7,2,FALSE),"")</f>
        <v/>
      </c>
      <c r="H22" s="49"/>
      <c r="I22" s="24"/>
      <c r="J22" s="41" t="str">
        <f t="shared" si="0"/>
        <v/>
      </c>
      <c r="K22" s="7"/>
    </row>
    <row r="23" spans="1:11" x14ac:dyDescent="0.25">
      <c r="A23" s="18"/>
      <c r="B23" s="38"/>
      <c r="C23" s="69"/>
      <c r="D23" s="69"/>
      <c r="E23" s="69"/>
      <c r="F23" s="69"/>
      <c r="G23" s="49" t="str">
        <f>IF(ISTEXT(C23)=TRUE,VLOOKUP(C23,Anhang!$A$3:$B$7,2,FALSE),"")</f>
        <v/>
      </c>
      <c r="H23" s="49"/>
      <c r="I23" s="25"/>
      <c r="J23" s="41" t="str">
        <f t="shared" si="0"/>
        <v/>
      </c>
      <c r="K23" s="7"/>
    </row>
    <row r="24" spans="1:11" x14ac:dyDescent="0.25">
      <c r="A24" s="18"/>
      <c r="B24" s="39"/>
      <c r="C24" s="58"/>
      <c r="D24" s="58"/>
      <c r="E24" s="58"/>
      <c r="F24" s="58"/>
      <c r="G24" s="51" t="str">
        <f>IF(ISTEXT(C24)=TRUE,VLOOKUP(C24,Anhang!$A$3:$B$7,2,FALSE),"")</f>
        <v/>
      </c>
      <c r="H24" s="51"/>
      <c r="I24" s="26"/>
      <c r="J24" s="41" t="str">
        <f t="shared" si="0"/>
        <v/>
      </c>
      <c r="K24" s="7"/>
    </row>
    <row r="25" spans="1:11" x14ac:dyDescent="0.25">
      <c r="A25" s="18"/>
      <c r="B25" s="1"/>
      <c r="C25" s="1"/>
      <c r="D25" s="1"/>
      <c r="E25" s="1"/>
      <c r="F25" s="1"/>
      <c r="G25" s="1"/>
      <c r="H25" s="1" t="s">
        <v>8</v>
      </c>
      <c r="I25" s="50" t="str">
        <f>IF(SUM(J14:J24)&gt;0,SUM(J14:J24),"")</f>
        <v/>
      </c>
      <c r="J25" s="50"/>
      <c r="K25" s="7"/>
    </row>
    <row r="26" spans="1:11" ht="6.95" customHeight="1" x14ac:dyDescent="0.25">
      <c r="A26" s="19"/>
      <c r="B26" s="13"/>
      <c r="C26" s="13"/>
      <c r="D26" s="13"/>
      <c r="E26" s="13"/>
      <c r="F26" s="13"/>
      <c r="G26" s="13"/>
      <c r="H26" s="13"/>
      <c r="I26" s="13"/>
      <c r="J26" s="13"/>
      <c r="K26" s="10"/>
    </row>
    <row r="28" spans="1:11" x14ac:dyDescent="0.25">
      <c r="A28" s="2">
        <v>3</v>
      </c>
      <c r="B28" s="3" t="s">
        <v>11</v>
      </c>
      <c r="C28" s="4"/>
      <c r="D28" s="4"/>
      <c r="E28" s="4"/>
      <c r="F28" s="4"/>
      <c r="G28" s="4"/>
      <c r="H28" s="4"/>
      <c r="I28" s="4"/>
      <c r="J28" s="4"/>
      <c r="K28" s="5"/>
    </row>
    <row r="29" spans="1:11" ht="6.95" customHeight="1" x14ac:dyDescent="0.25">
      <c r="A29" s="6"/>
      <c r="K29" s="7"/>
    </row>
    <row r="30" spans="1:11" ht="28.35" customHeight="1" x14ac:dyDescent="0.25">
      <c r="A30" s="6"/>
      <c r="B30" s="60" t="s">
        <v>35</v>
      </c>
      <c r="C30" s="60"/>
      <c r="D30" s="60"/>
      <c r="E30" s="60"/>
      <c r="F30" s="60"/>
      <c r="G30" s="60"/>
      <c r="H30" s="60"/>
      <c r="I30" s="60"/>
      <c r="J30" s="60"/>
      <c r="K30" s="7"/>
    </row>
    <row r="31" spans="1:11" ht="6.95" customHeight="1" x14ac:dyDescent="0.25">
      <c r="A31" s="6"/>
      <c r="B31" s="27"/>
      <c r="C31" s="27"/>
      <c r="D31" s="27"/>
      <c r="E31" s="27"/>
      <c r="F31" s="27"/>
      <c r="G31" s="27"/>
      <c r="H31" s="27"/>
      <c r="I31" s="27"/>
      <c r="J31" s="27"/>
      <c r="K31" s="7"/>
    </row>
    <row r="32" spans="1:11" ht="15" customHeight="1" x14ac:dyDescent="0.25">
      <c r="A32" s="6"/>
      <c r="B32" s="1" t="s">
        <v>9</v>
      </c>
      <c r="C32" s="1"/>
      <c r="D32" s="1"/>
      <c r="E32" s="1"/>
      <c r="F32" s="1" t="s">
        <v>10</v>
      </c>
      <c r="G32" s="1"/>
      <c r="H32" s="1"/>
      <c r="I32" s="27"/>
      <c r="J32" s="27"/>
      <c r="K32" s="7"/>
    </row>
    <row r="33" spans="1:11" x14ac:dyDescent="0.25">
      <c r="A33" s="6"/>
      <c r="B33" s="64"/>
      <c r="C33" s="64"/>
      <c r="D33" s="64"/>
      <c r="F33" s="65"/>
      <c r="G33" s="65"/>
      <c r="H33" s="65"/>
      <c r="I33" s="65"/>
      <c r="J33" s="65"/>
      <c r="K33" s="7"/>
    </row>
    <row r="34" spans="1:11" ht="6.95" customHeight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10"/>
    </row>
    <row r="36" spans="1:11" x14ac:dyDescent="0.25">
      <c r="A36" s="2">
        <v>4</v>
      </c>
      <c r="B36" s="3" t="s">
        <v>24</v>
      </c>
      <c r="C36" s="4"/>
      <c r="D36" s="4"/>
      <c r="E36" s="4"/>
      <c r="F36" s="4"/>
      <c r="G36" s="4"/>
      <c r="H36" s="4"/>
      <c r="I36" s="4"/>
      <c r="J36" s="4"/>
      <c r="K36" s="5"/>
    </row>
    <row r="37" spans="1:11" ht="6.95" customHeight="1" x14ac:dyDescent="0.25">
      <c r="A37" s="6"/>
      <c r="K37" s="7"/>
    </row>
    <row r="38" spans="1:11" ht="28.35" customHeight="1" x14ac:dyDescent="0.25">
      <c r="A38" s="6"/>
      <c r="B38" s="60" t="s">
        <v>25</v>
      </c>
      <c r="C38" s="60"/>
      <c r="D38" s="60"/>
      <c r="E38" s="60"/>
      <c r="F38" s="60"/>
      <c r="G38" s="60"/>
      <c r="H38" s="60"/>
      <c r="I38" s="60"/>
      <c r="J38" s="60"/>
      <c r="K38" s="7"/>
    </row>
    <row r="39" spans="1:11" ht="6.95" customHeight="1" x14ac:dyDescent="0.25">
      <c r="A39" s="6"/>
      <c r="K39" s="7"/>
    </row>
    <row r="40" spans="1:11" ht="15" customHeight="1" x14ac:dyDescent="0.25">
      <c r="A40" s="6"/>
      <c r="B40" s="1" t="s">
        <v>9</v>
      </c>
      <c r="C40" s="1"/>
      <c r="D40" s="1"/>
      <c r="E40" s="1"/>
      <c r="F40" s="1" t="s">
        <v>10</v>
      </c>
      <c r="G40" s="1"/>
      <c r="H40" s="1"/>
      <c r="I40" s="27"/>
      <c r="J40" s="27"/>
      <c r="K40" s="7"/>
    </row>
    <row r="41" spans="1:11" x14ac:dyDescent="0.25">
      <c r="A41" s="6"/>
      <c r="B41" s="64"/>
      <c r="C41" s="64"/>
      <c r="D41" s="64"/>
      <c r="F41" s="65"/>
      <c r="G41" s="65"/>
      <c r="H41" s="65"/>
      <c r="I41" s="65"/>
      <c r="J41" s="65"/>
      <c r="K41" s="7"/>
    </row>
    <row r="42" spans="1:11" ht="6.95" customHeight="1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10"/>
    </row>
    <row r="44" spans="1:11" x14ac:dyDescent="0.25">
      <c r="A44" s="2">
        <v>5</v>
      </c>
      <c r="B44" s="3" t="s">
        <v>26</v>
      </c>
      <c r="C44" s="4"/>
      <c r="D44" s="4"/>
      <c r="E44" s="4"/>
      <c r="F44" s="4"/>
      <c r="G44" s="4"/>
      <c r="H44" s="4"/>
      <c r="I44" s="4"/>
      <c r="J44" s="4"/>
      <c r="K44" s="5"/>
    </row>
    <row r="45" spans="1:11" ht="6.95" customHeight="1" x14ac:dyDescent="0.25">
      <c r="A45" s="6"/>
      <c r="K45" s="7"/>
    </row>
    <row r="46" spans="1:11" ht="28.35" customHeight="1" x14ac:dyDescent="0.25">
      <c r="A46" s="6"/>
      <c r="B46" s="60" t="s">
        <v>27</v>
      </c>
      <c r="C46" s="60"/>
      <c r="D46" s="60"/>
      <c r="E46" s="60"/>
      <c r="F46" s="60"/>
      <c r="G46" s="60"/>
      <c r="H46" s="60"/>
      <c r="I46" s="60"/>
      <c r="J46" s="60"/>
      <c r="K46" s="7"/>
    </row>
    <row r="47" spans="1:11" ht="6.95" customHeight="1" x14ac:dyDescent="0.25">
      <c r="A47" s="6"/>
      <c r="K47" s="7"/>
    </row>
    <row r="48" spans="1:11" x14ac:dyDescent="0.25">
      <c r="A48" s="6"/>
      <c r="B48" s="1" t="s">
        <v>9</v>
      </c>
      <c r="C48" s="1"/>
      <c r="D48" s="1"/>
      <c r="E48" s="1"/>
      <c r="F48" s="1" t="s">
        <v>10</v>
      </c>
      <c r="G48" s="1"/>
      <c r="H48" s="1"/>
      <c r="I48" s="27"/>
      <c r="J48" s="27"/>
      <c r="K48" s="7"/>
    </row>
    <row r="49" spans="1:11" x14ac:dyDescent="0.25">
      <c r="A49" s="6"/>
      <c r="B49" s="64"/>
      <c r="C49" s="64"/>
      <c r="D49" s="64"/>
      <c r="F49" s="65"/>
      <c r="G49" s="65"/>
      <c r="H49" s="65"/>
      <c r="I49" s="65"/>
      <c r="J49" s="65"/>
      <c r="K49" s="7"/>
    </row>
    <row r="50" spans="1:11" ht="6.95" customHeight="1" x14ac:dyDescent="0.25">
      <c r="A50" s="6"/>
      <c r="B50" s="42"/>
      <c r="C50" s="42"/>
      <c r="D50" s="42"/>
      <c r="E50" s="42"/>
      <c r="F50" s="42"/>
      <c r="G50" s="42"/>
      <c r="H50" s="42"/>
      <c r="I50" s="42"/>
      <c r="J50" s="42"/>
      <c r="K50" s="7"/>
    </row>
    <row r="51" spans="1:11" s="4" customFormat="1" x14ac:dyDescent="0.25"/>
    <row r="52" spans="1:1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1" s="4" customFormat="1" x14ac:dyDescent="0.25">
      <c r="A53" s="42"/>
      <c r="B53" s="53" t="s">
        <v>28</v>
      </c>
      <c r="C53" s="54"/>
      <c r="D53" s="54"/>
      <c r="E53" s="54"/>
      <c r="F53" s="54"/>
      <c r="G53" s="54"/>
      <c r="H53" s="54"/>
      <c r="I53" s="54"/>
      <c r="J53" s="54"/>
      <c r="K53" s="42"/>
    </row>
    <row r="54" spans="1:11" x14ac:dyDescent="0.25">
      <c r="B54" s="1"/>
    </row>
    <row r="55" spans="1:11" x14ac:dyDescent="0.25">
      <c r="B55" s="45" t="s">
        <v>29</v>
      </c>
      <c r="C55" s="45"/>
      <c r="D55" s="45"/>
      <c r="E55" s="45"/>
      <c r="F55" s="45"/>
      <c r="G55" s="45"/>
      <c r="H55" s="45"/>
      <c r="I55" s="45"/>
      <c r="J55" s="45"/>
    </row>
    <row r="56" spans="1:11" ht="141.6" customHeight="1" x14ac:dyDescent="0.25">
      <c r="B56" s="60" t="s">
        <v>34</v>
      </c>
      <c r="C56" s="60"/>
      <c r="D56" s="60"/>
      <c r="E56" s="60"/>
      <c r="F56" s="60"/>
      <c r="G56" s="60"/>
      <c r="H56" s="60"/>
      <c r="I56" s="60"/>
      <c r="J56" s="60"/>
    </row>
    <row r="57" spans="1:11" x14ac:dyDescent="0.25">
      <c r="B57" s="28"/>
      <c r="C57" s="28"/>
      <c r="D57" s="28"/>
      <c r="E57" s="28"/>
      <c r="F57" s="28"/>
      <c r="G57" s="28"/>
      <c r="H57" s="28"/>
      <c r="I57" s="28"/>
      <c r="J57" s="28"/>
    </row>
    <row r="58" spans="1:11" x14ac:dyDescent="0.25">
      <c r="B58" s="45" t="s">
        <v>30</v>
      </c>
      <c r="C58" s="46"/>
      <c r="D58" s="46"/>
      <c r="E58" s="46"/>
      <c r="F58" s="46"/>
      <c r="G58" s="46"/>
      <c r="H58" s="46"/>
      <c r="I58" s="46"/>
      <c r="J58" s="46"/>
    </row>
    <row r="59" spans="1:11" x14ac:dyDescent="0.25">
      <c r="B59" s="45"/>
      <c r="C59" s="46"/>
      <c r="D59" s="46"/>
      <c r="E59" s="46"/>
      <c r="F59" s="46"/>
      <c r="G59" s="46"/>
      <c r="H59" s="46"/>
      <c r="I59" s="46"/>
      <c r="J59" s="46"/>
    </row>
    <row r="60" spans="1:11" ht="56.85" customHeight="1" x14ac:dyDescent="0.25">
      <c r="B60" s="59" t="s">
        <v>32</v>
      </c>
      <c r="C60" s="59"/>
      <c r="D60" s="59"/>
      <c r="E60" s="59"/>
      <c r="F60" s="59"/>
      <c r="G60" s="59"/>
      <c r="H60" s="59"/>
      <c r="I60" s="59"/>
      <c r="J60" s="59"/>
    </row>
    <row r="61" spans="1:11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1:11" x14ac:dyDescent="0.25">
      <c r="B62" s="45" t="s">
        <v>31</v>
      </c>
      <c r="C62" s="45"/>
      <c r="D62" s="45"/>
      <c r="E62" s="45"/>
      <c r="F62" s="45"/>
      <c r="G62" s="45"/>
      <c r="H62" s="45"/>
      <c r="I62" s="45"/>
      <c r="J62" s="45"/>
    </row>
    <row r="63" spans="1:11" x14ac:dyDescent="0.25">
      <c r="B63" s="45"/>
      <c r="C63" s="45"/>
      <c r="D63" s="45"/>
      <c r="E63" s="45"/>
      <c r="F63" s="45"/>
      <c r="G63" s="45"/>
      <c r="H63" s="45"/>
      <c r="I63" s="45"/>
      <c r="J63" s="45"/>
    </row>
    <row r="64" spans="1:11" s="27" customFormat="1" ht="42.6" customHeight="1" x14ac:dyDescent="0.25">
      <c r="B64" s="62" t="s">
        <v>33</v>
      </c>
      <c r="C64" s="62"/>
      <c r="D64" s="62"/>
      <c r="E64" s="62"/>
      <c r="F64" s="62"/>
      <c r="G64" s="62"/>
      <c r="H64" s="62"/>
      <c r="I64" s="62"/>
      <c r="J64" s="62"/>
    </row>
    <row r="65" spans="1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B66" s="1" t="s">
        <v>20</v>
      </c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</row>
    <row r="68" spans="1:10" ht="126.95" customHeight="1" x14ac:dyDescent="0.25">
      <c r="B68" s="63" t="s">
        <v>21</v>
      </c>
      <c r="C68" s="63"/>
      <c r="D68" s="63"/>
      <c r="E68" s="63"/>
      <c r="F68" s="63"/>
      <c r="G68" s="63"/>
      <c r="H68" s="63"/>
      <c r="I68" s="63"/>
      <c r="J68" s="63"/>
    </row>
    <row r="69" spans="1:10" x14ac:dyDescent="0.25">
      <c r="B69" s="29"/>
    </row>
    <row r="70" spans="1:10" x14ac:dyDescent="0.25">
      <c r="B70" s="1" t="s">
        <v>22</v>
      </c>
    </row>
    <row r="71" spans="1:10" ht="15" customHeight="1" x14ac:dyDescent="0.25">
      <c r="B71" s="61"/>
      <c r="C71" s="61"/>
      <c r="D71" s="61"/>
      <c r="E71" s="61"/>
      <c r="F71" s="61"/>
      <c r="G71" s="61"/>
      <c r="H71" s="61"/>
      <c r="I71" s="61"/>
      <c r="J71" s="61"/>
    </row>
    <row r="72" spans="1:10" ht="15" customHeight="1" x14ac:dyDescent="0.25">
      <c r="B72" s="47"/>
      <c r="C72" s="47"/>
      <c r="D72" s="47"/>
      <c r="E72" s="47"/>
      <c r="F72" s="47"/>
      <c r="G72" s="47"/>
      <c r="H72" s="47"/>
      <c r="I72" s="47"/>
      <c r="J72" s="47"/>
    </row>
    <row r="73" spans="1:10" x14ac:dyDescent="0.25">
      <c r="A73" s="30"/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5">
      <c r="A74" s="30"/>
      <c r="B74" s="47"/>
      <c r="C74" s="47"/>
      <c r="D74" s="47"/>
      <c r="E74" s="47"/>
      <c r="F74" s="47"/>
      <c r="G74" s="47"/>
      <c r="H74" s="47"/>
      <c r="I74" s="47"/>
      <c r="J74" s="47"/>
    </row>
    <row r="75" spans="1:10" x14ac:dyDescent="0.25">
      <c r="A75" s="30"/>
      <c r="B75" s="47"/>
      <c r="C75" s="47"/>
      <c r="D75" s="47"/>
      <c r="E75" s="47"/>
      <c r="F75" s="47"/>
      <c r="G75" s="47"/>
      <c r="H75" s="47"/>
      <c r="I75" s="47"/>
      <c r="J75" s="47"/>
    </row>
    <row r="76" spans="1:10" x14ac:dyDescent="0.25">
      <c r="A76" s="30"/>
      <c r="B76" s="47"/>
      <c r="C76" s="47"/>
      <c r="D76" s="47"/>
      <c r="E76" s="47"/>
      <c r="F76" s="47"/>
      <c r="G76" s="47"/>
      <c r="H76" s="47"/>
      <c r="I76" s="47"/>
      <c r="J76" s="47"/>
    </row>
    <row r="77" spans="1:10" x14ac:dyDescent="0.25">
      <c r="A77" s="30"/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25">
      <c r="B78" s="31"/>
      <c r="C78" s="34"/>
      <c r="D78" s="34"/>
      <c r="E78" s="34"/>
      <c r="F78" s="34"/>
      <c r="G78" s="33"/>
      <c r="H78" s="33"/>
      <c r="I78" s="32"/>
      <c r="J78" s="33"/>
    </row>
  </sheetData>
  <sheetProtection algorithmName="SHA-512" hashValue="idB+ikaPrN2rxUzfsDPKjuDTnlp0lnqueduojplqb+OYI6AElxPfARt0l1lEJVXtYfGTZiFKN6shcNjRqQ5BOg==" saltValue="HhjsdczyupTf69kwve9BdQ==" spinCount="100000" sheet="1" selectLockedCells="1" autoFilter="0"/>
  <mergeCells count="51">
    <mergeCell ref="J2:K2"/>
    <mergeCell ref="A2:H2"/>
    <mergeCell ref="B30:J30"/>
    <mergeCell ref="F33:J33"/>
    <mergeCell ref="B33:D33"/>
    <mergeCell ref="C19:F19"/>
    <mergeCell ref="G19:H19"/>
    <mergeCell ref="G20:H20"/>
    <mergeCell ref="G21:H21"/>
    <mergeCell ref="G22:H22"/>
    <mergeCell ref="C20:F20"/>
    <mergeCell ref="C21:F21"/>
    <mergeCell ref="C15:F15"/>
    <mergeCell ref="C23:F23"/>
    <mergeCell ref="D6:E6"/>
    <mergeCell ref="D7:E7"/>
    <mergeCell ref="B77:J77"/>
    <mergeCell ref="C22:F22"/>
    <mergeCell ref="B76:J76"/>
    <mergeCell ref="C24:F24"/>
    <mergeCell ref="B60:J60"/>
    <mergeCell ref="B38:J38"/>
    <mergeCell ref="B71:J71"/>
    <mergeCell ref="B64:J64"/>
    <mergeCell ref="B68:J68"/>
    <mergeCell ref="B41:D41"/>
    <mergeCell ref="F41:J41"/>
    <mergeCell ref="B46:J46"/>
    <mergeCell ref="B49:D49"/>
    <mergeCell ref="F49:J49"/>
    <mergeCell ref="B56:J56"/>
    <mergeCell ref="B72:J72"/>
    <mergeCell ref="D8:E8"/>
    <mergeCell ref="H6:J6"/>
    <mergeCell ref="H7:J7"/>
    <mergeCell ref="C14:F14"/>
    <mergeCell ref="B73:J73"/>
    <mergeCell ref="B74:J74"/>
    <mergeCell ref="B75:J75"/>
    <mergeCell ref="G14:H14"/>
    <mergeCell ref="G15:H15"/>
    <mergeCell ref="G16:H16"/>
    <mergeCell ref="G17:H17"/>
    <mergeCell ref="I25:J25"/>
    <mergeCell ref="G23:H23"/>
    <mergeCell ref="G24:H24"/>
    <mergeCell ref="G18:H18"/>
    <mergeCell ref="C16:F16"/>
    <mergeCell ref="C17:F17"/>
    <mergeCell ref="C18:F18"/>
    <mergeCell ref="B53:J53"/>
  </mergeCells>
  <pageMargins left="0.7" right="0.7" top="0.78740157499999996" bottom="0.78740157499999996" header="0.3" footer="0.3"/>
  <pageSetup paperSize="9" orientation="portrait" r:id="rId1"/>
  <headerFooter>
    <oddHeader>&amp;L&amp;G&amp;R&amp;"Arial,Normal"&amp;10Office des forêts et des dangers naturels
Rajeunissement forestier adapté au climat
Version 1.3</oddHeader>
    <oddFooter>&amp;L&amp;"Arial,Standard"&amp;10&amp;K00+000AWN2023_05&amp;R&amp;"Arial,Standard"&amp;10&amp;P/&amp;N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104775</xdr:rowOff>
                  </from>
                  <to>
                    <xdr:col>8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485775</xdr:colOff>
                    <xdr:row>7</xdr:row>
                    <xdr:rowOff>114300</xdr:rowOff>
                  </from>
                  <to>
                    <xdr:col>9</xdr:col>
                    <xdr:colOff>695325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Anhang!$A$2:$A$7</xm:f>
          </x14:formula1>
          <xm:sqref>C14:F24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" sqref="A3"/>
    </sheetView>
  </sheetViews>
  <sheetFormatPr baseColWidth="10" defaultRowHeight="15" x14ac:dyDescent="0.25"/>
  <cols>
    <col min="1" max="1" width="51" customWidth="1"/>
  </cols>
  <sheetData>
    <row r="1" spans="1:2" x14ac:dyDescent="0.25">
      <c r="A1" s="40" t="s">
        <v>23</v>
      </c>
      <c r="B1" s="40" t="s">
        <v>37</v>
      </c>
    </row>
    <row r="3" spans="1:2" x14ac:dyDescent="0.25">
      <c r="A3" s="40" t="s">
        <v>12</v>
      </c>
      <c r="B3" s="40">
        <v>8000</v>
      </c>
    </row>
    <row r="4" spans="1:2" x14ac:dyDescent="0.25">
      <c r="A4" s="40" t="s">
        <v>13</v>
      </c>
      <c r="B4" s="40">
        <v>12000</v>
      </c>
    </row>
    <row r="5" spans="1:2" x14ac:dyDescent="0.25">
      <c r="A5" s="40" t="s">
        <v>14</v>
      </c>
      <c r="B5" s="40">
        <v>1000</v>
      </c>
    </row>
    <row r="6" spans="1:2" x14ac:dyDescent="0.25">
      <c r="A6" s="40" t="s">
        <v>15</v>
      </c>
      <c r="B6" s="40">
        <v>5000</v>
      </c>
    </row>
    <row r="7" spans="1:2" x14ac:dyDescent="0.25">
      <c r="A7" s="40" t="s">
        <v>16</v>
      </c>
      <c r="B7" s="40">
        <v>5000</v>
      </c>
    </row>
  </sheetData>
  <sheetProtection algorithmName="SHA-512" hashValue="8mXXBRiN3o4cWagOiYyFYKopRK8JeBEUEy9UhmBnEaM0kIM1/DRuVKAGM6+dYbw8tC4s0mrR31nRKdjC+064IQ==" saltValue="utHrB9jG7+kfmCn7cZLW5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Beitragsgesuch</vt:lpstr>
      <vt:lpstr>Anhang</vt:lpstr>
      <vt:lpstr>Beitragsgesuch!Druckbereich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torben.claas@be.ch</dc:creator>
  <cp:lastModifiedBy>Hulliger Lars, WEU-GS-KU</cp:lastModifiedBy>
  <cp:lastPrinted>2023-05-29T16:07:37Z</cp:lastPrinted>
  <dcterms:created xsi:type="dcterms:W3CDTF">2023-05-29T13:39:37Z</dcterms:created>
  <dcterms:modified xsi:type="dcterms:W3CDTF">2023-12-01T08:12:54Z</dcterms:modified>
</cp:coreProperties>
</file>